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5570" windowHeight="9435" tabRatio="902"/>
  </bookViews>
  <sheets>
    <sheet name="Lotto 1" sheetId="11" r:id="rId1"/>
  </sheets>
  <calcPr calcId="125725"/>
</workbook>
</file>

<file path=xl/calcChain.xml><?xml version="1.0" encoding="utf-8"?>
<calcChain xmlns="http://schemas.openxmlformats.org/spreadsheetml/2006/main">
  <c r="E3" i="11"/>
  <c r="K7"/>
  <c r="K9"/>
  <c r="K11"/>
  <c r="K13"/>
  <c r="K6"/>
  <c r="M6"/>
  <c r="M15" s="1"/>
  <c r="M17" s="1"/>
</calcChain>
</file>

<file path=xl/sharedStrings.xml><?xml version="1.0" encoding="utf-8"?>
<sst xmlns="http://schemas.openxmlformats.org/spreadsheetml/2006/main" count="38" uniqueCount="32">
  <si>
    <t>a)</t>
  </si>
  <si>
    <t>b)</t>
  </si>
  <si>
    <t>c)</t>
  </si>
  <si>
    <t>d)</t>
  </si>
  <si>
    <t>Prezzo netto offerto (IVA esclusa) in Euro</t>
  </si>
  <si>
    <t xml:space="preserve"> - IN CIFRE E IN LETTERE -</t>
  </si>
  <si>
    <t>Unità di 
misura</t>
  </si>
  <si>
    <t>PZ</t>
  </si>
  <si>
    <t xml:space="preserve">in cifre </t>
  </si>
  <si>
    <t>in lettere</t>
  </si>
  <si>
    <t>Voce di lotto</t>
  </si>
  <si>
    <t xml:space="preserve">Prezzo complessivo annuo  
arrotondato con un massimo di 2 decimali 
(Prezzo unitario x Quantità annua)
</t>
  </si>
  <si>
    <t>PRODOTTO</t>
  </si>
  <si>
    <t>CAPPUCCIO MONOUSO CON LENTE</t>
  </si>
  <si>
    <t>CARICABATTERIE</t>
  </si>
  <si>
    <t>e)</t>
  </si>
  <si>
    <t>BATTERIE</t>
  </si>
  <si>
    <t>Base d'asta quadriennale (IVA esclusa):</t>
  </si>
  <si>
    <t>Quantità annua TN</t>
  </si>
  <si>
    <t>Quantità annua BZ</t>
  </si>
  <si>
    <t xml:space="preserve">Lotto 1  - Sistema di protezione per operatori delle sale operatorie composto da casco e accessori </t>
  </si>
  <si>
    <t>Quantità annue 
TN + BZ</t>
  </si>
  <si>
    <t>CASCO PLURIUSO SENZA SISTEMA LUCI</t>
  </si>
  <si>
    <t>CASCO PLURIUSO CON SISTEMA LUCI</t>
  </si>
  <si>
    <t xml:space="preserve">Prezzo unitario in €
con un massimo di 2 decimali </t>
  </si>
  <si>
    <r>
      <rPr>
        <sz val="11"/>
        <rFont val="Calibri"/>
        <family val="2"/>
        <scheme val="minor"/>
      </rPr>
      <t xml:space="preserve">IMPORTO COMPLESSIVO </t>
    </r>
    <r>
      <rPr>
        <b/>
        <sz val="11"/>
        <rFont val="Calibri"/>
        <family val="2"/>
        <scheme val="minor"/>
      </rPr>
      <t>ANNUO</t>
    </r>
    <r>
      <rPr>
        <sz val="11"/>
        <rFont val="Calibri"/>
        <family val="2"/>
        <scheme val="minor"/>
      </rPr>
      <t xml:space="preserve"> DEL LOTTO
CHE NON PUO' ESSERE SUPERIORE ALLA BASE D'ASTA</t>
    </r>
  </si>
  <si>
    <r>
      <rPr>
        <sz val="11"/>
        <rFont val="Calibri"/>
        <family val="2"/>
        <scheme val="minor"/>
      </rPr>
      <t xml:space="preserve">IMPORTO COMPLESSIVO </t>
    </r>
    <r>
      <rPr>
        <b/>
        <sz val="11"/>
        <rFont val="Calibri"/>
        <family val="2"/>
        <scheme val="minor"/>
      </rPr>
      <t>QUADRIENNALE</t>
    </r>
    <r>
      <rPr>
        <sz val="11"/>
        <rFont val="Calibri"/>
        <family val="2"/>
        <scheme val="minor"/>
      </rPr>
      <t xml:space="preserve"> DEL LOTTO
CHE NON PUO' ESSERE SUPERIORE ALLA BASE D'ASTA</t>
    </r>
  </si>
  <si>
    <t xml:space="preserve">Aliquota percentuale di sconto applicata sul vigente listino                     </t>
  </si>
  <si>
    <r>
      <t xml:space="preserve">Descrizione e nome cmmerciale del prodotto offerto
</t>
    </r>
    <r>
      <rPr>
        <sz val="10.5"/>
        <rFont val="Calibri"/>
        <family val="2"/>
        <scheme val="minor"/>
      </rPr>
      <t>(specificare)</t>
    </r>
  </si>
  <si>
    <r>
      <t xml:space="preserve">REF
</t>
    </r>
    <r>
      <rPr>
        <sz val="10.5"/>
        <rFont val="Calibri"/>
        <family val="2"/>
        <scheme val="minor"/>
      </rPr>
      <t>(specificare Codice identificativo del prodotto)</t>
    </r>
  </si>
  <si>
    <r>
      <t xml:space="preserve">Progressivo di sistema attribuito al dispositivo medico
</t>
    </r>
    <r>
      <rPr>
        <sz val="10.5"/>
        <rFont val="Calibri"/>
        <family val="2"/>
        <scheme val="minor"/>
      </rPr>
      <t>(indicare Numero di Repertorio del dispositivo medico attribuito dal Ministero della Salute)</t>
    </r>
  </si>
  <si>
    <r>
      <t xml:space="preserve">CND - Classificazione Nazionale Dispositivi
</t>
    </r>
    <r>
      <rPr>
        <sz val="10.5"/>
        <rFont val="Calibri"/>
        <family val="2"/>
        <scheme val="minor"/>
      </rPr>
      <t>(specificare)</t>
    </r>
  </si>
</sst>
</file>

<file path=xl/styles.xml><?xml version="1.0" encoding="utf-8"?>
<styleSheet xmlns="http://schemas.openxmlformats.org/spreadsheetml/2006/main">
  <numFmts count="5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.5"/>
      <name val="Calibri"/>
      <family val="2"/>
      <scheme val="minor"/>
    </font>
    <font>
      <sz val="10.5"/>
      <name val="Calibri"/>
      <family val="2"/>
      <scheme val="minor"/>
    </font>
    <font>
      <b/>
      <sz val="11.5"/>
      <name val="Calibri"/>
      <family val="2"/>
      <scheme val="minor"/>
    </font>
    <font>
      <b/>
      <sz val="16.5"/>
      <color theme="1"/>
      <name val="Calibri"/>
      <family val="2"/>
      <scheme val="minor"/>
    </font>
    <font>
      <sz val="16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mediumGray"/>
    </fill>
    <fill>
      <patternFill patternType="solid">
        <fgColor indexed="6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6" fillId="0" borderId="0" xfId="0" applyFont="1" applyProtection="1"/>
    <xf numFmtId="0" fontId="0" fillId="0" borderId="0" xfId="0" applyProtection="1"/>
    <xf numFmtId="0" fontId="2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Protection="1"/>
    <xf numFmtId="0" fontId="3" fillId="0" borderId="0" xfId="0" applyFont="1" applyProtection="1"/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7" fillId="0" borderId="0" xfId="0" applyFont="1" applyProtection="1"/>
    <xf numFmtId="165" fontId="7" fillId="3" borderId="6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7" fillId="3" borderId="12" xfId="0" applyFont="1" applyFill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right" vertical="center"/>
    </xf>
    <xf numFmtId="0" fontId="10" fillId="0" borderId="8" xfId="0" applyFont="1" applyBorder="1" applyAlignment="1" applyProtection="1">
      <alignment horizontal="right" vertical="center"/>
    </xf>
    <xf numFmtId="0" fontId="0" fillId="0" borderId="18" xfId="0" applyBorder="1" applyProtection="1"/>
    <xf numFmtId="0" fontId="10" fillId="2" borderId="2" xfId="0" applyFont="1" applyFill="1" applyBorder="1" applyAlignment="1" applyProtection="1">
      <alignment horizontal="left" vertical="center" wrapText="1"/>
      <protection locked="0"/>
    </xf>
    <xf numFmtId="44" fontId="10" fillId="2" borderId="19" xfId="0" applyNumberFormat="1" applyFont="1" applyFill="1" applyBorder="1" applyAlignment="1" applyProtection="1">
      <alignment horizontal="left" vertical="center" wrapText="1"/>
    </xf>
    <xf numFmtId="0" fontId="10" fillId="2" borderId="20" xfId="0" applyFont="1" applyFill="1" applyBorder="1" applyAlignment="1" applyProtection="1">
      <alignment horizontal="left" vertical="center" wrapText="1"/>
      <protection locked="0"/>
    </xf>
    <xf numFmtId="44" fontId="10" fillId="2" borderId="21" xfId="0" applyNumberFormat="1" applyFont="1" applyFill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164" fontId="13" fillId="0" borderId="1" xfId="1" applyNumberFormat="1" applyFont="1" applyFill="1" applyBorder="1" applyAlignment="1" applyProtection="1">
      <alignment horizontal="center" vertical="center" wrapText="1"/>
    </xf>
    <xf numFmtId="164" fontId="13" fillId="0" borderId="6" xfId="1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3" fontId="13" fillId="0" borderId="2" xfId="1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165" fontId="7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25" xfId="0" applyNumberFormat="1" applyFont="1" applyFill="1" applyBorder="1" applyAlignment="1" applyProtection="1">
      <alignment horizontal="center" vertical="center" wrapText="1"/>
    </xf>
    <xf numFmtId="165" fontId="7" fillId="2" borderId="26" xfId="0" applyNumberFormat="1" applyFont="1" applyFill="1" applyBorder="1" applyAlignment="1" applyProtection="1">
      <alignment horizontal="center" vertical="center" wrapText="1"/>
      <protection locked="0"/>
    </xf>
    <xf numFmtId="44" fontId="7" fillId="2" borderId="27" xfId="0" applyNumberFormat="1" applyFont="1" applyFill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center"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12" fillId="4" borderId="24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left" vertical="center" wrapText="1"/>
      <protection locked="0"/>
    </xf>
    <xf numFmtId="0" fontId="10" fillId="2" borderId="24" xfId="0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4" borderId="10" xfId="0" applyFont="1" applyFill="1" applyBorder="1" applyAlignment="1" applyProtection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3" fontId="13" fillId="0" borderId="6" xfId="1" applyNumberFormat="1" applyFont="1" applyFill="1" applyBorder="1" applyAlignment="1" applyProtection="1">
      <alignment horizontal="center" vertical="center" wrapText="1"/>
    </xf>
    <xf numFmtId="3" fontId="13" fillId="0" borderId="8" xfId="1" applyNumberFormat="1" applyFont="1" applyFill="1" applyBorder="1" applyAlignment="1" applyProtection="1">
      <alignment horizontal="center" vertical="center" wrapText="1"/>
    </xf>
    <xf numFmtId="3" fontId="13" fillId="0" borderId="12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164" fontId="13" fillId="0" borderId="1" xfId="1" applyNumberFormat="1" applyFont="1" applyFill="1" applyBorder="1" applyAlignment="1" applyProtection="1">
      <alignment vertical="center" wrapText="1"/>
    </xf>
    <xf numFmtId="164" fontId="13" fillId="0" borderId="6" xfId="1" applyNumberFormat="1" applyFont="1" applyFill="1" applyBorder="1" applyAlignment="1" applyProtection="1">
      <alignment vertical="center" wrapText="1"/>
    </xf>
    <xf numFmtId="164" fontId="13" fillId="0" borderId="8" xfId="1" applyNumberFormat="1" applyFont="1" applyFill="1" applyBorder="1" applyAlignment="1" applyProtection="1">
      <alignment vertical="center" wrapText="1"/>
    </xf>
    <xf numFmtId="0" fontId="8" fillId="2" borderId="22" xfId="0" applyFont="1" applyFill="1" applyBorder="1" applyAlignment="1" applyProtection="1">
      <alignment horizontal="left" vertical="center" wrapText="1"/>
    </xf>
    <xf numFmtId="0" fontId="8" fillId="2" borderId="23" xfId="0" applyFont="1" applyFill="1" applyBorder="1" applyAlignment="1" applyProtection="1">
      <alignment horizontal="left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7" fontId="9" fillId="2" borderId="23" xfId="1" applyNumberFormat="1" applyFont="1" applyFill="1" applyBorder="1" applyAlignment="1" applyProtection="1">
      <alignment horizontal="left" vertical="center" wrapText="1"/>
    </xf>
    <xf numFmtId="7" fontId="9" fillId="2" borderId="24" xfId="1" applyNumberFormat="1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164" fontId="13" fillId="0" borderId="12" xfId="1" applyNumberFormat="1" applyFont="1" applyFill="1" applyBorder="1" applyAlignment="1" applyProtection="1">
      <alignment vertical="center" wrapText="1"/>
    </xf>
    <xf numFmtId="0" fontId="13" fillId="0" borderId="12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0" xfId="0" applyFont="1" applyAlignment="1">
      <alignment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808080"/>
      <color rgb="FFFFFFCC"/>
      <color rgb="FFFFFF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B1:N20"/>
  <sheetViews>
    <sheetView tabSelected="1" zoomScale="85" zoomScaleNormal="85" zoomScalePageLayoutView="70" workbookViewId="0">
      <selection activeCell="M26" sqref="M26"/>
    </sheetView>
  </sheetViews>
  <sheetFormatPr defaultColWidth="9.140625" defaultRowHeight="30" customHeight="1"/>
  <cols>
    <col min="1" max="1" width="9.140625" style="2"/>
    <col min="2" max="2" width="12.140625" style="2" customWidth="1"/>
    <col min="3" max="3" width="20.85546875" style="2" customWidth="1"/>
    <col min="4" max="4" width="42.28515625" style="2" customWidth="1"/>
    <col min="5" max="5" width="25.7109375" style="2" customWidth="1"/>
    <col min="6" max="6" width="25.140625" style="2" customWidth="1"/>
    <col min="7" max="7" width="17" style="2" customWidth="1"/>
    <col min="8" max="8" width="10.5703125" style="2" customWidth="1"/>
    <col min="9" max="10" width="10" style="2" customWidth="1"/>
    <col min="11" max="11" width="11.28515625" style="2" customWidth="1"/>
    <col min="12" max="12" width="14.140625" style="2" customWidth="1"/>
    <col min="13" max="13" width="21" style="2" customWidth="1"/>
    <col min="14" max="14" width="15.7109375" style="2" customWidth="1"/>
    <col min="15" max="16384" width="9.140625" style="2"/>
  </cols>
  <sheetData>
    <row r="1" spans="2:14" ht="56.25" customHeight="1">
      <c r="B1" s="83" t="s">
        <v>20</v>
      </c>
      <c r="C1" s="84"/>
      <c r="D1" s="84"/>
      <c r="E1" s="84"/>
      <c r="F1" s="84"/>
      <c r="G1" s="84"/>
      <c r="H1" s="84"/>
      <c r="I1" s="85"/>
      <c r="J1" s="85"/>
      <c r="K1" s="85"/>
      <c r="L1" s="85"/>
      <c r="M1" s="85"/>
    </row>
    <row r="2" spans="2:14" s="1" customFormat="1" ht="30" customHeight="1" thickBot="1">
      <c r="B2" s="4"/>
      <c r="C2" s="7"/>
      <c r="D2" s="7"/>
      <c r="E2" s="12"/>
      <c r="F2" s="5"/>
      <c r="G2" s="5"/>
      <c r="H2" s="5"/>
      <c r="I2" s="6"/>
      <c r="J2" s="6"/>
      <c r="K2" s="6"/>
      <c r="L2" s="6"/>
      <c r="M2" s="6"/>
      <c r="N2" s="6"/>
    </row>
    <row r="3" spans="2:14" ht="30" customHeight="1" thickBot="1">
      <c r="B3" s="71" t="s">
        <v>17</v>
      </c>
      <c r="C3" s="72"/>
      <c r="D3" s="72"/>
      <c r="E3" s="76">
        <f>22.5*10000*4</f>
        <v>900000</v>
      </c>
      <c r="F3" s="76"/>
      <c r="G3" s="76"/>
      <c r="H3" s="76"/>
      <c r="I3" s="77"/>
      <c r="J3" s="14"/>
      <c r="K3" s="14"/>
      <c r="L3" s="86" t="s">
        <v>4</v>
      </c>
      <c r="M3" s="87"/>
    </row>
    <row r="4" spans="2:14" ht="30" customHeight="1">
      <c r="B4" s="14"/>
      <c r="C4" s="14"/>
      <c r="D4" s="14"/>
      <c r="E4" s="14"/>
      <c r="F4" s="14"/>
      <c r="G4" s="14"/>
      <c r="H4" s="14"/>
      <c r="I4" s="14"/>
      <c r="J4" s="14"/>
      <c r="K4" s="14"/>
      <c r="L4" s="88" t="s">
        <v>5</v>
      </c>
      <c r="M4" s="89"/>
    </row>
    <row r="5" spans="2:14" s="8" customFormat="1" ht="128.25" customHeight="1" thickBot="1">
      <c r="B5" s="35" t="s">
        <v>10</v>
      </c>
      <c r="C5" s="35" t="s">
        <v>12</v>
      </c>
      <c r="D5" s="35" t="s">
        <v>28</v>
      </c>
      <c r="E5" s="35" t="s">
        <v>29</v>
      </c>
      <c r="F5" s="35" t="s">
        <v>30</v>
      </c>
      <c r="G5" s="35" t="s">
        <v>31</v>
      </c>
      <c r="H5" s="35" t="s">
        <v>6</v>
      </c>
      <c r="I5" s="36" t="s">
        <v>18</v>
      </c>
      <c r="J5" s="36" t="s">
        <v>19</v>
      </c>
      <c r="K5" s="36" t="s">
        <v>21</v>
      </c>
      <c r="L5" s="38" t="s">
        <v>24</v>
      </c>
      <c r="M5" s="39" t="s">
        <v>11</v>
      </c>
      <c r="N5" s="13"/>
    </row>
    <row r="6" spans="2:14" ht="57" customHeight="1" thickBot="1">
      <c r="B6" s="31" t="s">
        <v>0</v>
      </c>
      <c r="C6" s="32" t="s">
        <v>13</v>
      </c>
      <c r="D6" s="28"/>
      <c r="E6" s="29"/>
      <c r="F6" s="28"/>
      <c r="G6" s="28"/>
      <c r="H6" s="30" t="s">
        <v>7</v>
      </c>
      <c r="I6" s="33">
        <v>4000</v>
      </c>
      <c r="J6" s="34">
        <v>6000</v>
      </c>
      <c r="K6" s="37">
        <f>I6+J6</f>
        <v>10000</v>
      </c>
      <c r="L6" s="42">
        <v>0</v>
      </c>
      <c r="M6" s="43">
        <f>L6*(I6+J6)</f>
        <v>0</v>
      </c>
    </row>
    <row r="7" spans="2:14" ht="30" customHeight="1">
      <c r="B7" s="75" t="s">
        <v>1</v>
      </c>
      <c r="C7" s="65" t="s">
        <v>22</v>
      </c>
      <c r="D7" s="64"/>
      <c r="E7" s="64"/>
      <c r="F7" s="64"/>
      <c r="G7" s="64"/>
      <c r="H7" s="67" t="s">
        <v>7</v>
      </c>
      <c r="I7" s="68">
        <v>32</v>
      </c>
      <c r="J7" s="69">
        <v>50</v>
      </c>
      <c r="K7" s="61">
        <f t="shared" ref="K7" si="0">I7+J7</f>
        <v>82</v>
      </c>
      <c r="L7" s="40"/>
      <c r="M7" s="41"/>
    </row>
    <row r="8" spans="2:14" ht="11.25" customHeight="1">
      <c r="B8" s="75"/>
      <c r="C8" s="66"/>
      <c r="D8" s="64"/>
      <c r="E8" s="64"/>
      <c r="F8" s="64"/>
      <c r="G8" s="64"/>
      <c r="H8" s="67"/>
      <c r="I8" s="68"/>
      <c r="J8" s="70"/>
      <c r="K8" s="62"/>
      <c r="L8" s="17"/>
      <c r="M8" s="18"/>
    </row>
    <row r="9" spans="2:14" ht="30" customHeight="1">
      <c r="B9" s="75" t="s">
        <v>2</v>
      </c>
      <c r="C9" s="65" t="s">
        <v>23</v>
      </c>
      <c r="D9" s="64"/>
      <c r="E9" s="64"/>
      <c r="F9" s="64"/>
      <c r="G9" s="64"/>
      <c r="H9" s="67" t="s">
        <v>7</v>
      </c>
      <c r="I9" s="68">
        <v>8</v>
      </c>
      <c r="J9" s="69">
        <v>12</v>
      </c>
      <c r="K9" s="61">
        <f t="shared" ref="K9" si="1">I9+J9</f>
        <v>20</v>
      </c>
      <c r="L9" s="15"/>
      <c r="M9" s="16"/>
    </row>
    <row r="10" spans="2:14" ht="9" customHeight="1">
      <c r="B10" s="75"/>
      <c r="C10" s="66"/>
      <c r="D10" s="64"/>
      <c r="E10" s="64"/>
      <c r="F10" s="64"/>
      <c r="G10" s="64"/>
      <c r="H10" s="67"/>
      <c r="I10" s="68"/>
      <c r="J10" s="70"/>
      <c r="K10" s="62"/>
      <c r="L10" s="17"/>
      <c r="M10" s="18"/>
    </row>
    <row r="11" spans="2:14" ht="30" customHeight="1">
      <c r="B11" s="73" t="s">
        <v>3</v>
      </c>
      <c r="C11" s="65" t="s">
        <v>14</v>
      </c>
      <c r="D11" s="64"/>
      <c r="E11" s="64"/>
      <c r="F11" s="64"/>
      <c r="G11" s="64"/>
      <c r="H11" s="79" t="s">
        <v>7</v>
      </c>
      <c r="I11" s="69">
        <v>8</v>
      </c>
      <c r="J11" s="69">
        <v>11</v>
      </c>
      <c r="K11" s="61">
        <f t="shared" ref="K11" si="2">I11+J11</f>
        <v>19</v>
      </c>
      <c r="L11" s="15"/>
      <c r="M11" s="16"/>
    </row>
    <row r="12" spans="2:14" ht="4.5" customHeight="1">
      <c r="B12" s="74"/>
      <c r="C12" s="66"/>
      <c r="D12" s="64"/>
      <c r="E12" s="64"/>
      <c r="F12" s="64"/>
      <c r="G12" s="64"/>
      <c r="H12" s="80"/>
      <c r="I12" s="70"/>
      <c r="J12" s="70"/>
      <c r="K12" s="62"/>
      <c r="L12" s="17"/>
      <c r="M12" s="18"/>
    </row>
    <row r="13" spans="2:14" ht="30" customHeight="1" thickBot="1">
      <c r="B13" s="73" t="s">
        <v>15</v>
      </c>
      <c r="C13" s="65" t="s">
        <v>16</v>
      </c>
      <c r="D13" s="64"/>
      <c r="E13" s="64"/>
      <c r="F13" s="64"/>
      <c r="G13" s="64"/>
      <c r="H13" s="79" t="s">
        <v>7</v>
      </c>
      <c r="I13" s="69">
        <v>40</v>
      </c>
      <c r="J13" s="69">
        <v>57</v>
      </c>
      <c r="K13" s="61">
        <f t="shared" ref="K13" si="3">I13+J13</f>
        <v>97</v>
      </c>
      <c r="L13" s="15"/>
      <c r="M13" s="16"/>
    </row>
    <row r="14" spans="2:14" ht="14.25" hidden="1" customHeight="1" thickBot="1">
      <c r="B14" s="90"/>
      <c r="C14" s="91"/>
      <c r="D14" s="78"/>
      <c r="E14" s="78"/>
      <c r="F14" s="78"/>
      <c r="G14" s="78"/>
      <c r="H14" s="82"/>
      <c r="I14" s="81"/>
      <c r="J14" s="81"/>
      <c r="K14" s="63"/>
      <c r="L14" s="19"/>
      <c r="M14" s="19"/>
    </row>
    <row r="15" spans="2:14" ht="51" customHeight="1">
      <c r="B15" s="49" t="s">
        <v>25</v>
      </c>
      <c r="C15" s="50"/>
      <c r="D15" s="50"/>
      <c r="E15" s="50"/>
      <c r="F15" s="50"/>
      <c r="G15" s="50"/>
      <c r="H15" s="50"/>
      <c r="I15" s="50"/>
      <c r="J15" s="50"/>
      <c r="K15" s="51"/>
      <c r="L15" s="27" t="s">
        <v>8</v>
      </c>
      <c r="M15" s="26">
        <f>M6</f>
        <v>0</v>
      </c>
      <c r="N15" s="22"/>
    </row>
    <row r="16" spans="2:14" ht="31.5" customHeight="1" thickBot="1">
      <c r="B16" s="52"/>
      <c r="C16" s="53"/>
      <c r="D16" s="53"/>
      <c r="E16" s="53"/>
      <c r="F16" s="53"/>
      <c r="G16" s="53"/>
      <c r="H16" s="53"/>
      <c r="I16" s="53"/>
      <c r="J16" s="53"/>
      <c r="K16" s="54"/>
      <c r="L16" s="20" t="s">
        <v>9</v>
      </c>
      <c r="M16" s="23"/>
      <c r="N16" s="22"/>
    </row>
    <row r="17" spans="2:14" ht="51" customHeight="1">
      <c r="B17" s="55" t="s">
        <v>26</v>
      </c>
      <c r="C17" s="56"/>
      <c r="D17" s="56"/>
      <c r="E17" s="56"/>
      <c r="F17" s="56"/>
      <c r="G17" s="56"/>
      <c r="H17" s="56"/>
      <c r="I17" s="56"/>
      <c r="J17" s="56"/>
      <c r="K17" s="57"/>
      <c r="L17" s="21" t="s">
        <v>8</v>
      </c>
      <c r="M17" s="24">
        <f>(M15*4)</f>
        <v>0</v>
      </c>
      <c r="N17" s="22"/>
    </row>
    <row r="18" spans="2:14" ht="27" customHeight="1" thickBot="1">
      <c r="B18" s="58"/>
      <c r="C18" s="59"/>
      <c r="D18" s="59"/>
      <c r="E18" s="59"/>
      <c r="F18" s="59"/>
      <c r="G18" s="59"/>
      <c r="H18" s="59"/>
      <c r="I18" s="59"/>
      <c r="J18" s="59"/>
      <c r="K18" s="60"/>
      <c r="L18" s="20" t="s">
        <v>9</v>
      </c>
      <c r="M18" s="25"/>
      <c r="N18" s="22"/>
    </row>
    <row r="19" spans="2:14" ht="30" customHeight="1" thickBot="1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0"/>
      <c r="N19" s="3"/>
    </row>
    <row r="20" spans="2:14" ht="83.25" customHeight="1" thickBot="1">
      <c r="B20" s="44" t="s">
        <v>27</v>
      </c>
      <c r="C20" s="45"/>
      <c r="D20" s="45"/>
      <c r="E20" s="45"/>
      <c r="F20" s="45"/>
      <c r="G20" s="45"/>
      <c r="H20" s="45"/>
      <c r="I20" s="45"/>
      <c r="J20" s="45"/>
      <c r="K20" s="46"/>
      <c r="L20" s="47"/>
      <c r="M20" s="48"/>
      <c r="N20" s="11"/>
    </row>
  </sheetData>
  <mergeCells count="49">
    <mergeCell ref="B1:M1"/>
    <mergeCell ref="L3:M3"/>
    <mergeCell ref="L4:M4"/>
    <mergeCell ref="B13:B14"/>
    <mergeCell ref="C13:C14"/>
    <mergeCell ref="E13:E14"/>
    <mergeCell ref="D13:D14"/>
    <mergeCell ref="B7:B8"/>
    <mergeCell ref="C7:C8"/>
    <mergeCell ref="E7:E8"/>
    <mergeCell ref="D7:D8"/>
    <mergeCell ref="H7:H8"/>
    <mergeCell ref="I7:I8"/>
    <mergeCell ref="J7:J8"/>
    <mergeCell ref="J9:J10"/>
    <mergeCell ref="J11:J12"/>
    <mergeCell ref="G11:G12"/>
    <mergeCell ref="F13:F14"/>
    <mergeCell ref="G13:G14"/>
    <mergeCell ref="H11:H12"/>
    <mergeCell ref="J13:J14"/>
    <mergeCell ref="H13:H14"/>
    <mergeCell ref="I13:I14"/>
    <mergeCell ref="E9:E10"/>
    <mergeCell ref="F9:F10"/>
    <mergeCell ref="B3:D3"/>
    <mergeCell ref="B11:B12"/>
    <mergeCell ref="C11:C12"/>
    <mergeCell ref="E11:E12"/>
    <mergeCell ref="D11:D12"/>
    <mergeCell ref="B9:B10"/>
    <mergeCell ref="F7:F8"/>
    <mergeCell ref="E3:I3"/>
    <mergeCell ref="B20:K20"/>
    <mergeCell ref="L20:M20"/>
    <mergeCell ref="B15:K16"/>
    <mergeCell ref="B17:K18"/>
    <mergeCell ref="K7:K8"/>
    <mergeCell ref="K9:K10"/>
    <mergeCell ref="K11:K12"/>
    <mergeCell ref="K13:K14"/>
    <mergeCell ref="D9:D10"/>
    <mergeCell ref="G9:G10"/>
    <mergeCell ref="F11:F12"/>
    <mergeCell ref="G7:G8"/>
    <mergeCell ref="C9:C10"/>
    <mergeCell ref="H9:H10"/>
    <mergeCell ref="I9:I10"/>
    <mergeCell ref="I11:I12"/>
  </mergeCells>
  <printOptions gridLines="1"/>
  <pageMargins left="0.15748031496062992" right="0.19685039370078741" top="0.74803149606299213" bottom="0.31496062992125984" header="0.31496062992125984" footer="0.15748031496062992"/>
  <pageSetup paperSize="8" scale="77" orientation="landscape" r:id="rId1"/>
  <headerFooter>
    <oddFooter>&amp;R&amp;"Times New Roman,Normale"&amp;9&amp;F Foglio &amp;A Pag.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A.P.S.S. Trento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533441</dc:creator>
  <cp:lastModifiedBy>538899</cp:lastModifiedBy>
  <cp:lastPrinted>2021-08-11T07:51:57Z</cp:lastPrinted>
  <dcterms:created xsi:type="dcterms:W3CDTF">2019-10-28T13:45:32Z</dcterms:created>
  <dcterms:modified xsi:type="dcterms:W3CDTF">2021-08-11T07:53:32Z</dcterms:modified>
</cp:coreProperties>
</file>